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<sst xmlns="http://schemas.openxmlformats.org/spreadsheetml/2006/main" count="30" uniqueCount="28">
  <si>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Trans</t>
  </si>
  <si>
    <t>Gear</t>
  </si>
  <si>
    <t>Gear ratio</t>
  </si>
  <si>
    <t>Final</t>
  </si>
  <si>
    <t>Out @1</t>
  </si>
  <si>
    <t>Out @3</t>
  </si>
  <si>
    <t>input to get 1</t>
  </si>
  <si>
    <t>C52</t>
  </si>
  <si>
    <t>Corolla E120</t>
  </si>
  <si>
    <t>Different (23?) axle splines?</t>
  </si>
  <si>
    <t>C56</t>
  </si>
  <si>
    <t>Celica GT MR2</t>
  </si>
  <si>
    <t>has VSS plug</t>
  </si>
  <si>
    <t>C59</t>
  </si>
  <si>
    <t>Corolla E110</t>
  </si>
  <si>
    <t>unknown VSS</t>
  </si>
  <si>
    <t>03-08 Corolla/matrix/vibe</t>
  </si>
  <si>
    <t>C60</t>
  </si>
  <si>
    <t>seems great</t>
  </si>
  <si>
    <t>C63</t>
  </si>
  <si>
    <t>seems OK</t>
  </si>
  <si>
    <t>C64</t>
  </si>
  <si>
    <r>
      <rPr>
        <sz val="10"/>
        <rFont val="Arial"/>
        <family val="2"/>
      </rPr>
      <t>could be fun, especially if swap out 6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for taller</t>
    </r>
  </si>
  <si>
    <t>C65</t>
  </si>
  <si>
    <t>JP or SMT trans</t>
  </si>
  <si>
    <t>can you convert from SMT? What parts needed?</t>
  </si>
  <si>
    <t>C66</t>
  </si>
  <si>
    <t>Euro MR2 with LSD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</si>
</sst>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"/>
  </numFmts>
  <fonts count="2">
    <font>
      <sz val="10"/>
      <name val="Arial"/>
      <family val="2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2" borderId="0" xfId="0" applyFill="1" applyAlignment="1">
      <alignment/>
    </xf>
    <xf numFmtId="165" fontId="0" fillId="2" borderId="0" xfId="0" applyNumberFormat="1" applyFill="1" applyAlignment="1">
      <alignment/>
    </xf>
    <xf numFmtId="165" fontId="0" fillId="2" borderId="1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4">
      <selection activeCell="H30" sqref="H30"/>
    </sheetView>
  </sheetViews>
  <sheetFormatPr defaultColWidth="9.140625" defaultRowHeight="12.75"/>
  <cols>
    <col min="1" max="1" width="6.00390625" style="0" customWidth="1"/>
    <col min="2" max="2" width="5.421875" style="0" customWidth="1"/>
    <col min="3" max="4" width="11.57421875" style="0" customWidth="1"/>
    <col min="5" max="7" width="11.57421875" style="1" customWidth="1"/>
    <col min="8" max="16384" width="11.57421875" style="0" customWidth="1"/>
  </cols>
  <sheetData>
    <row r="1" spans="1:7" ht="12.75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s="1" t="s">
        <v>5</v>
      </c>
      <c r="G1" s="1" t="s">
        <v>6</v>
      </c>
    </row>
    <row r="2" spans="1:8" ht="12.75">
      <c r="A2" t="s">
        <v>7</v>
      </c>
      <c r="B2">
        <v>1</v>
      </c>
      <c r="C2">
        <v>3.166</v>
      </c>
      <c r="D2">
        <v>4.058</v>
      </c>
      <c r="E2" s="1">
        <f aca="true" t="shared" si="0" ref="E2:E6">1/C2/D2</f>
        <v>0.0778353794178972</v>
      </c>
      <c r="F2" s="1">
        <f aca="true" t="shared" si="1" ref="F2:F6">E2*3</f>
        <v>0.233506138253692</v>
      </c>
      <c r="G2" s="1">
        <f aca="true" t="shared" si="2" ref="G2:G6">1/E2</f>
        <v>12.847628</v>
      </c>
      <c r="H2" t="s">
        <v>8</v>
      </c>
    </row>
    <row r="3" spans="2:8" ht="12.75">
      <c r="B3">
        <v>2</v>
      </c>
      <c r="C3">
        <v>1.904</v>
      </c>
      <c r="D3">
        <v>4.058</v>
      </c>
      <c r="E3" s="1">
        <f t="shared" si="0"/>
        <v>0.129425846237953</v>
      </c>
      <c r="F3" s="1">
        <f t="shared" si="1"/>
        <v>0.388277538713859</v>
      </c>
      <c r="G3" s="1">
        <f t="shared" si="2"/>
        <v>7.726432</v>
      </c>
      <c r="H3" t="s">
        <v>9</v>
      </c>
    </row>
    <row r="4" spans="2:7" ht="12.75">
      <c r="B4">
        <v>3</v>
      </c>
      <c r="C4">
        <v>1.31</v>
      </c>
      <c r="D4">
        <v>4.058</v>
      </c>
      <c r="E4" s="1">
        <f t="shared" si="0"/>
        <v>0.188112069646613</v>
      </c>
      <c r="F4" s="1">
        <f t="shared" si="1"/>
        <v>0.564336208939838</v>
      </c>
      <c r="G4" s="1">
        <f t="shared" si="2"/>
        <v>5.31598</v>
      </c>
    </row>
    <row r="5" spans="2:7" ht="12.75">
      <c r="B5">
        <v>4</v>
      </c>
      <c r="C5">
        <v>0.969</v>
      </c>
      <c r="D5">
        <v>4.058</v>
      </c>
      <c r="E5" s="1">
        <f t="shared" si="0"/>
        <v>0.254310434713171</v>
      </c>
      <c r="F5" s="1">
        <f t="shared" si="1"/>
        <v>0.762931304139513</v>
      </c>
      <c r="G5" s="1">
        <f t="shared" si="2"/>
        <v>3.932202</v>
      </c>
    </row>
    <row r="6" spans="2:7" ht="12.75">
      <c r="B6">
        <v>5</v>
      </c>
      <c r="C6">
        <v>0.8150000000000001</v>
      </c>
      <c r="D6">
        <v>4.058</v>
      </c>
      <c r="E6" s="1">
        <f t="shared" si="0"/>
        <v>0.302364185566948</v>
      </c>
      <c r="F6" s="1">
        <f t="shared" si="1"/>
        <v>0.9070925567008441</v>
      </c>
      <c r="G6" s="1">
        <f t="shared" si="2"/>
        <v>3.30727</v>
      </c>
    </row>
    <row r="8" spans="1:8" ht="12.75">
      <c r="A8" t="s">
        <v>10</v>
      </c>
      <c r="B8">
        <v>1</v>
      </c>
      <c r="C8">
        <v>3.166</v>
      </c>
      <c r="D8">
        <v>4.312</v>
      </c>
      <c r="E8" s="1">
        <f aca="true" t="shared" si="3" ref="E8:E12">1/C8/D8</f>
        <v>0.0732504567898485</v>
      </c>
      <c r="F8" s="1">
        <f aca="true" t="shared" si="4" ref="F8:F12">E8*3</f>
        <v>0.219751370369546</v>
      </c>
      <c r="G8" s="1">
        <f aca="true" t="shared" si="5" ref="G8:G12">1/E8</f>
        <v>13.651792</v>
      </c>
      <c r="H8" t="s">
        <v>11</v>
      </c>
    </row>
    <row r="9" spans="2:8" ht="12.75">
      <c r="B9">
        <v>2</v>
      </c>
      <c r="C9">
        <v>1.904</v>
      </c>
      <c r="D9">
        <v>4.312</v>
      </c>
      <c r="E9" s="1">
        <f t="shared" si="3"/>
        <v>0.12180196754026301</v>
      </c>
      <c r="F9" s="1">
        <f t="shared" si="4"/>
        <v>0.36540590262078904</v>
      </c>
      <c r="G9" s="1">
        <f t="shared" si="5"/>
        <v>8.210048</v>
      </c>
      <c r="H9" t="s">
        <v>12</v>
      </c>
    </row>
    <row r="10" spans="2:7" ht="12.75">
      <c r="B10" s="2">
        <v>3</v>
      </c>
      <c r="C10" s="2">
        <v>1.392</v>
      </c>
      <c r="D10" s="2">
        <v>4.312</v>
      </c>
      <c r="E10" s="3">
        <f t="shared" si="3"/>
        <v>0.166602691233233</v>
      </c>
      <c r="F10" s="4">
        <f t="shared" si="4"/>
        <v>0.49980807369969904</v>
      </c>
      <c r="G10" s="3">
        <f t="shared" si="5"/>
        <v>6.002304</v>
      </c>
    </row>
    <row r="11" spans="2:7" ht="12.75">
      <c r="B11">
        <v>4</v>
      </c>
      <c r="C11">
        <v>1.031</v>
      </c>
      <c r="D11">
        <v>4.312</v>
      </c>
      <c r="E11" s="1">
        <f t="shared" si="3"/>
        <v>0.224937872159709</v>
      </c>
      <c r="F11" s="1">
        <f t="shared" si="4"/>
        <v>0.6748136164791291</v>
      </c>
      <c r="G11" s="1">
        <f t="shared" si="5"/>
        <v>4.445672</v>
      </c>
    </row>
    <row r="12" spans="2:7" ht="12.75">
      <c r="B12">
        <v>5</v>
      </c>
      <c r="C12">
        <v>0.8150000000000001</v>
      </c>
      <c r="D12">
        <v>4.312</v>
      </c>
      <c r="E12" s="1">
        <f t="shared" si="3"/>
        <v>0.284553308216761</v>
      </c>
      <c r="F12" s="1">
        <f t="shared" si="4"/>
        <v>0.8536599246502841</v>
      </c>
      <c r="G12" s="1">
        <f t="shared" si="5"/>
        <v>3.5142800000000003</v>
      </c>
    </row>
    <row r="14" spans="1:8" ht="12.75">
      <c r="A14" t="s">
        <v>13</v>
      </c>
      <c r="B14">
        <v>1</v>
      </c>
      <c r="C14">
        <v>3.166</v>
      </c>
      <c r="D14">
        <v>3.722</v>
      </c>
      <c r="E14" s="1">
        <f aca="true" t="shared" si="6" ref="E14:E18">1/C14/D14</f>
        <v>0.0848618940563748</v>
      </c>
      <c r="F14" s="1">
        <f aca="true" t="shared" si="7" ref="F14:F18">E14*3</f>
        <v>0.25458568216912403</v>
      </c>
      <c r="G14" s="1">
        <f aca="true" t="shared" si="8" ref="G14:G18">1/E14</f>
        <v>11.783852</v>
      </c>
      <c r="H14" t="s">
        <v>14</v>
      </c>
    </row>
    <row r="15" spans="2:8" ht="12.75">
      <c r="B15">
        <v>2</v>
      </c>
      <c r="C15">
        <v>1.904</v>
      </c>
      <c r="D15">
        <v>3.722</v>
      </c>
      <c r="E15" s="1">
        <f t="shared" si="6"/>
        <v>0.141109641062228</v>
      </c>
      <c r="F15" s="1">
        <f t="shared" si="7"/>
        <v>0.423328923186685</v>
      </c>
      <c r="G15" s="1">
        <f t="shared" si="8"/>
        <v>7.086688</v>
      </c>
      <c r="H15" t="s">
        <v>15</v>
      </c>
    </row>
    <row r="16" spans="2:7" ht="12.75">
      <c r="B16">
        <v>3</v>
      </c>
      <c r="C16">
        <v>1.31</v>
      </c>
      <c r="D16">
        <v>3.722</v>
      </c>
      <c r="E16" s="1">
        <f t="shared" si="6"/>
        <v>0.205093707314872</v>
      </c>
      <c r="F16" s="1">
        <f t="shared" si="7"/>
        <v>0.615281121944616</v>
      </c>
      <c r="G16" s="1">
        <f t="shared" si="8"/>
        <v>4.87582</v>
      </c>
    </row>
    <row r="17" spans="2:7" ht="12.75">
      <c r="B17">
        <v>4</v>
      </c>
      <c r="C17">
        <v>0.885</v>
      </c>
      <c r="D17">
        <v>3.722</v>
      </c>
      <c r="E17" s="1">
        <f t="shared" si="6"/>
        <v>0.30358503568642103</v>
      </c>
      <c r="F17" s="1">
        <f t="shared" si="7"/>
        <v>0.9107551070592631</v>
      </c>
      <c r="G17" s="1">
        <f t="shared" si="8"/>
        <v>3.29397</v>
      </c>
    </row>
    <row r="18" spans="2:7" ht="12.75">
      <c r="B18">
        <v>5</v>
      </c>
      <c r="C18">
        <v>0.725</v>
      </c>
      <c r="D18">
        <v>3.722</v>
      </c>
      <c r="E18" s="1">
        <f t="shared" si="6"/>
        <v>0.37058311252756204</v>
      </c>
      <c r="F18" s="1">
        <f t="shared" si="7"/>
        <v>1.11174933758269</v>
      </c>
      <c r="G18" s="1">
        <f t="shared" si="8"/>
        <v>2.6984500000000002</v>
      </c>
    </row>
    <row r="20" spans="1:8" ht="12.75">
      <c r="A20" t="s">
        <v>13</v>
      </c>
      <c r="B20">
        <v>1</v>
      </c>
      <c r="C20">
        <v>3.166</v>
      </c>
      <c r="D20">
        <v>3.941</v>
      </c>
      <c r="E20" s="1">
        <f aca="true" t="shared" si="9" ref="E20:E24">1/C20/D20</f>
        <v>0.0801461481039906</v>
      </c>
      <c r="F20" s="1">
        <f aca="true" t="shared" si="10" ref="F20:F24">E20*3</f>
        <v>0.240438444311972</v>
      </c>
      <c r="G20" s="1">
        <f aca="true" t="shared" si="11" ref="G20:G24">1/E20</f>
        <v>12.477206</v>
      </c>
      <c r="H20" t="s">
        <v>16</v>
      </c>
    </row>
    <row r="21" spans="2:8" ht="12.75">
      <c r="B21">
        <v>2</v>
      </c>
      <c r="C21">
        <v>1.904</v>
      </c>
      <c r="D21">
        <v>3.941</v>
      </c>
      <c r="E21" s="1">
        <f t="shared" si="9"/>
        <v>0.133268227361993</v>
      </c>
      <c r="F21" s="1">
        <f t="shared" si="10"/>
        <v>0.399804682085978</v>
      </c>
      <c r="G21" s="1">
        <f t="shared" si="11"/>
        <v>7.503664</v>
      </c>
      <c r="H21" t="s">
        <v>12</v>
      </c>
    </row>
    <row r="22" spans="2:7" ht="12.75">
      <c r="B22">
        <v>3</v>
      </c>
      <c r="C22">
        <v>1.31</v>
      </c>
      <c r="D22">
        <v>3.941</v>
      </c>
      <c r="E22" s="1">
        <f t="shared" si="9"/>
        <v>0.193696721295599</v>
      </c>
      <c r="F22" s="1">
        <f t="shared" si="10"/>
        <v>0.581090163886796</v>
      </c>
      <c r="G22" s="1">
        <f t="shared" si="11"/>
        <v>5.16271</v>
      </c>
    </row>
    <row r="23" spans="2:7" ht="12.75">
      <c r="B23">
        <v>4</v>
      </c>
      <c r="C23">
        <v>0.885</v>
      </c>
      <c r="D23">
        <v>3.941</v>
      </c>
      <c r="E23" s="1">
        <f t="shared" si="9"/>
        <v>0.286714920787835</v>
      </c>
      <c r="F23" s="1">
        <f t="shared" si="10"/>
        <v>0.8601447623635061</v>
      </c>
      <c r="G23" s="1">
        <f t="shared" si="11"/>
        <v>3.487785</v>
      </c>
    </row>
    <row r="24" spans="2:7" ht="12.75">
      <c r="B24">
        <v>5</v>
      </c>
      <c r="C24">
        <v>0.725</v>
      </c>
      <c r="D24">
        <v>3.941</v>
      </c>
      <c r="E24" s="1">
        <f t="shared" si="9"/>
        <v>0.34998993778928905</v>
      </c>
      <c r="F24" s="1">
        <f t="shared" si="10"/>
        <v>1.04996981336787</v>
      </c>
      <c r="G24" s="1">
        <f t="shared" si="11"/>
        <v>2.857225</v>
      </c>
    </row>
    <row r="26" spans="1:8" ht="12.75">
      <c r="A26" t="s">
        <v>17</v>
      </c>
      <c r="B26">
        <v>3</v>
      </c>
      <c r="C26">
        <v>1.4809999999999999</v>
      </c>
      <c r="D26">
        <v>4.529</v>
      </c>
      <c r="E26" s="1">
        <f aca="true" t="shared" si="12" ref="E26:E30">1/C26/D26</f>
        <v>0.149087976665943</v>
      </c>
      <c r="F26" s="1">
        <f aca="true" t="shared" si="13" ref="F26:F30">E26*3</f>
        <v>0.44726392999782805</v>
      </c>
      <c r="G26" s="1">
        <f aca="true" t="shared" si="14" ref="G26:G30">1/E26</f>
        <v>6.707449</v>
      </c>
      <c r="H26" t="s">
        <v>18</v>
      </c>
    </row>
    <row r="27" spans="1:8" ht="12.75">
      <c r="A27" t="s">
        <v>19</v>
      </c>
      <c r="B27">
        <v>3</v>
      </c>
      <c r="C27">
        <v>1.31</v>
      </c>
      <c r="D27">
        <v>4.312</v>
      </c>
      <c r="E27" s="1">
        <f t="shared" si="12"/>
        <v>0.177031256638672</v>
      </c>
      <c r="F27" s="1">
        <f t="shared" si="13"/>
        <v>0.5310937699160161</v>
      </c>
      <c r="G27" s="1">
        <f t="shared" si="14"/>
        <v>5.64872</v>
      </c>
      <c r="H27" t="s">
        <v>20</v>
      </c>
    </row>
    <row r="28" spans="1:8" ht="12.75">
      <c r="A28" t="s">
        <v>21</v>
      </c>
      <c r="B28">
        <v>3</v>
      </c>
      <c r="C28">
        <v>1.4809999999999999</v>
      </c>
      <c r="D28">
        <v>4.529</v>
      </c>
      <c r="E28" s="1">
        <f t="shared" si="12"/>
        <v>0.149087976665943</v>
      </c>
      <c r="F28" s="1">
        <f t="shared" si="13"/>
        <v>0.44726392999782805</v>
      </c>
      <c r="G28" s="1">
        <f t="shared" si="14"/>
        <v>6.707449</v>
      </c>
      <c r="H28" t="s">
        <v>22</v>
      </c>
    </row>
    <row r="29" spans="1:9" ht="12.75">
      <c r="A29" t="s">
        <v>23</v>
      </c>
      <c r="B29">
        <v>3</v>
      </c>
      <c r="C29">
        <v>1.392</v>
      </c>
      <c r="D29">
        <v>4.312</v>
      </c>
      <c r="E29" s="1">
        <f t="shared" si="12"/>
        <v>0.166602691233233</v>
      </c>
      <c r="F29" s="1">
        <f t="shared" si="13"/>
        <v>0.49980807369969904</v>
      </c>
      <c r="G29" s="1">
        <f t="shared" si="14"/>
        <v>6.002304</v>
      </c>
      <c r="H29" t="s">
        <v>24</v>
      </c>
      <c r="I29" t="s">
        <v>25</v>
      </c>
    </row>
    <row r="30" spans="1:8" ht="12.75">
      <c r="A30" t="s">
        <v>26</v>
      </c>
      <c r="B30">
        <v>3</v>
      </c>
      <c r="C30">
        <v>1.31</v>
      </c>
      <c r="D30">
        <v>3.941</v>
      </c>
      <c r="E30" s="1">
        <f t="shared" si="12"/>
        <v>0.193696721295599</v>
      </c>
      <c r="F30" s="1">
        <f t="shared" si="13"/>
        <v>0.581090163886796</v>
      </c>
      <c r="G30" s="1">
        <f t="shared" si="14"/>
        <v>5.16271</v>
      </c>
      <c r="H30" t="s">
        <v>27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landscape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2020-09-20T18:31:42Z</cp:lastPrinted>
  <dcterms:created xsi:type="dcterms:W3CDTF">2020-09-20T03:47:39Z</dcterms:created>
  <dcterms:modified xsi:type="dcterms:W3CDTF">2020-09-21T08:00:21Z</dcterms:modified>
  <cp:category/>
  <cp:version/>
  <cp:contentType/>
  <cp:contentStatus/>
  <cp:revision>19</cp:revision>
</cp:coreProperties>
</file>